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Задание 1" sheetId="1" r:id="rId1"/>
    <sheet name="Задание 2" sheetId="2" r:id="rId2"/>
    <sheet name="Задание 3" sheetId="3" r:id="rId3"/>
    <sheet name="Задание 4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G5" i="4" l="1"/>
  <c r="F5" i="4"/>
  <c r="E5" i="4"/>
  <c r="D5" i="4"/>
  <c r="C5" i="4"/>
  <c r="B5" i="4"/>
  <c r="G4" i="4"/>
  <c r="F4" i="4"/>
  <c r="E4" i="4"/>
  <c r="D4" i="4"/>
  <c r="C4" i="4"/>
  <c r="B4" i="4"/>
  <c r="J3" i="4"/>
  <c r="J4" i="4" s="1"/>
  <c r="J5" i="4" s="1"/>
  <c r="J2" i="4"/>
  <c r="F5" i="3"/>
  <c r="E5" i="3"/>
  <c r="D5" i="3"/>
  <c r="C5" i="3"/>
  <c r="B5" i="3"/>
  <c r="F4" i="3"/>
  <c r="E4" i="3"/>
  <c r="D4" i="3"/>
  <c r="C4" i="3"/>
  <c r="B4" i="3"/>
  <c r="I3" i="3"/>
  <c r="I4" i="3" s="1"/>
  <c r="I2" i="3"/>
  <c r="B3" i="2"/>
  <c r="B7" i="2"/>
  <c r="B9" i="2" s="1"/>
  <c r="L9" i="1"/>
  <c r="K9" i="1"/>
  <c r="J9" i="1"/>
  <c r="I9" i="1"/>
  <c r="O7" i="1" s="1"/>
  <c r="O8" i="1" s="1"/>
  <c r="O9" i="1" s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O6" i="1" s="1"/>
  <c r="L4" i="1"/>
  <c r="K4" i="1"/>
  <c r="J4" i="1"/>
  <c r="I4" i="1"/>
  <c r="H4" i="1"/>
  <c r="G4" i="1"/>
  <c r="F4" i="1"/>
  <c r="E4" i="1"/>
  <c r="D4" i="1"/>
  <c r="C4" i="1"/>
  <c r="O2" i="1" s="1"/>
  <c r="O3" i="1" s="1"/>
  <c r="O4" i="1" s="1"/>
  <c r="B4" i="1"/>
  <c r="L3" i="1"/>
  <c r="K3" i="1"/>
  <c r="J3" i="1"/>
  <c r="I3" i="1"/>
  <c r="H3" i="1"/>
  <c r="G3" i="1"/>
  <c r="F3" i="1"/>
  <c r="E3" i="1"/>
  <c r="D3" i="1"/>
  <c r="C3" i="1"/>
  <c r="O1" i="1" s="1"/>
  <c r="B3" i="1"/>
  <c r="C4" i="2"/>
  <c r="D4" i="2"/>
  <c r="B4" i="2"/>
  <c r="B5" i="2"/>
</calcChain>
</file>

<file path=xl/sharedStrings.xml><?xml version="1.0" encoding="utf-8"?>
<sst xmlns="http://schemas.openxmlformats.org/spreadsheetml/2006/main" count="42" uniqueCount="20">
  <si>
    <t>Xi</t>
  </si>
  <si>
    <t>M(x)</t>
  </si>
  <si>
    <t>P1i</t>
  </si>
  <si>
    <t>M(x^2)</t>
  </si>
  <si>
    <t>X * P</t>
  </si>
  <si>
    <t>D(x)</t>
  </si>
  <si>
    <t>X^2 * P</t>
  </si>
  <si>
    <t>σ(x)</t>
  </si>
  <si>
    <t>Yi</t>
  </si>
  <si>
    <t>P2i</t>
  </si>
  <si>
    <t>Среднее квадратичное отклонение у второго стрелка меньше, значит он стреляет лучше.</t>
  </si>
  <si>
    <t>Кол-во призов</t>
  </si>
  <si>
    <t>Цена</t>
  </si>
  <si>
    <t>P</t>
  </si>
  <si>
    <t>Суммарная стоимость</t>
  </si>
  <si>
    <t>Кол-во билетов</t>
  </si>
  <si>
    <t>Мин. Стоимость билета (без убытков)</t>
  </si>
  <si>
    <t>Стоимость билета</t>
  </si>
  <si>
    <t xml:space="preserve">От минимальной стоимости до +бесконечности </t>
  </si>
  <si>
    <t>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</si>
</sst>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Многоугольник распределения вероятностей попадания стрелков </a:t>
            </a:r>
            <a:r>
              <a:rPr lang="en-US"/>
              <a:t>X </a:t>
            </a:r>
            <a:r>
              <a:rPr lang="ru-RU"/>
              <a:t>и </a:t>
            </a:r>
            <a:r>
              <a:rPr lang="en-US"/>
              <a:t>Y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Xi</c:v>
          </c:tx>
          <c:spPr>
            <a:ln w="19050" cap="rnd">
              <a:solidFill>
                <a:schemeClr val="accent4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'[1]Задание 1'!$B$2:$L$2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'[1]Задание 1'!$B$3:$L$3</c:f>
              <c:numCache>
                <c:formatCode>General</c:formatCode>
                <c:ptCount val="11"/>
                <c:pt idx="0">
                  <c:v>0.15</c:v>
                </c:pt>
                <c:pt idx="1">
                  <c:v>0.11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0.1</c:v>
                </c:pt>
                <c:pt idx="6">
                  <c:v>0.1</c:v>
                </c:pt>
                <c:pt idx="7">
                  <c:v>0.04</c:v>
                </c:pt>
                <c:pt idx="8">
                  <c:v>0.05</c:v>
                </c:pt>
                <c:pt idx="9">
                  <c:v>0.12</c:v>
                </c:pt>
                <c:pt idx="10">
                  <c:v>0.2</c:v>
                </c:pt>
              </c:numCache>
            </c:numRef>
          </c:yVal>
          <c:smooth val="0"/>
        </c:ser>
        <c:ser>
          <c:idx val="1"/>
          <c:order val="1"/>
          <c:tx>
            <c:v>Yi</c:v>
          </c:tx>
          <c:spPr>
            <a:ln w="19050" cap="rnd">
              <a:solidFill>
                <a:schemeClr val="accent4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'[1]Задание 1'!$B$7:$L$7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'[1]Задание 1'!$B$8:$L$8</c:f>
              <c:numCache>
                <c:formatCode>General</c:formatCode>
                <c:ptCount val="11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0.09</c:v>
                </c:pt>
                <c:pt idx="4">
                  <c:v>0.11</c:v>
                </c:pt>
                <c:pt idx="5">
                  <c:v>0.24</c:v>
                </c:pt>
                <c:pt idx="6">
                  <c:v>0.21</c:v>
                </c:pt>
                <c:pt idx="7">
                  <c:v>0.1</c:v>
                </c:pt>
                <c:pt idx="8">
                  <c:v>0.1</c:v>
                </c:pt>
                <c:pt idx="9">
                  <c:v>0.04</c:v>
                </c:pt>
                <c:pt idx="10">
                  <c:v>0.02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78872"/>
        <c:axId val="90976912"/>
      </c:scatterChart>
      <c:valAx>
        <c:axId val="90978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Xi, Yi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9710161751338802"/>
              <c:y val="0.765183943014212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976912"/>
        <c:crosses val="autoZero"/>
        <c:crossBetween val="midCat"/>
      </c:valAx>
      <c:valAx>
        <c:axId val="9097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9.0866944830783489E-2"/>
              <c:y val="8.2908170963715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978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12</xdr:row>
      <xdr:rowOff>4761</xdr:rowOff>
    </xdr:from>
    <xdr:to>
      <xdr:col>12</xdr:col>
      <xdr:colOff>371475</xdr:colOff>
      <xdr:row>30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uytr\Desktop\&#1059;&#1095;&#1105;&#1073;&#1072;\&#1040;&#1085;&#1072;&#1083;&#1080;&#1079;%20&#1076;&#1072;&#1085;&#1085;&#1099;&#1093;\&#1041;&#1072;&#1093;&#1091;&#1088;&#1077;&#1074;%20&#1053;&#1080;&#1082;&#1086;&#1083;&#1072;&#1081;%20-%202%20&#1082;&#1091;&#1088;&#1089;%20-%20&#1040;&#1085;&#1072;&#1083;&#1080;&#1079;%20&#1076;&#1072;&#1085;&#1085;&#1099;&#1093;%20-%20&#1051;&#1056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дание 1"/>
      <sheetName val="Задание 2"/>
      <sheetName val="Задание 3"/>
      <sheetName val="Задание 4"/>
    </sheetNames>
    <sheetDataSet>
      <sheetData sheetId="0"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</row>
        <row r="3">
          <cell r="B3">
            <v>0.15</v>
          </cell>
          <cell r="C3">
            <v>0.11</v>
          </cell>
          <cell r="D3">
            <v>0.04</v>
          </cell>
          <cell r="E3">
            <v>0.05</v>
          </cell>
          <cell r="F3">
            <v>0.04</v>
          </cell>
          <cell r="G3">
            <v>0.1</v>
          </cell>
          <cell r="H3">
            <v>0.1</v>
          </cell>
          <cell r="I3">
            <v>0.04</v>
          </cell>
          <cell r="J3">
            <v>0.05</v>
          </cell>
          <cell r="K3">
            <v>0.12</v>
          </cell>
          <cell r="L3">
            <v>0.2</v>
          </cell>
        </row>
        <row r="7">
          <cell r="B7">
            <v>0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</row>
        <row r="8">
          <cell r="B8">
            <v>0.01</v>
          </cell>
          <cell r="C8">
            <v>0.03</v>
          </cell>
          <cell r="D8">
            <v>0.05</v>
          </cell>
          <cell r="E8">
            <v>0.09</v>
          </cell>
          <cell r="F8">
            <v>0.11</v>
          </cell>
          <cell r="G8">
            <v>0.24</v>
          </cell>
          <cell r="H8">
            <v>0.21</v>
          </cell>
          <cell r="I8">
            <v>0.1</v>
          </cell>
          <cell r="J8">
            <v>0.1</v>
          </cell>
          <cell r="K8">
            <v>0.04</v>
          </cell>
          <cell r="L8">
            <v>0.02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selection activeCell="O1" sqref="O1:O9"/>
    </sheetView>
  </sheetViews>
  <sheetFormatPr defaultRowHeight="15" x14ac:dyDescent="0.25"/>
  <sheetData>
    <row r="1" spans="1:22" x14ac:dyDescent="0.25">
      <c r="A1" s="4" t="s">
        <v>0</v>
      </c>
      <c r="B1" s="7">
        <v>0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>
        <v>10</v>
      </c>
      <c r="N1" s="5" t="s">
        <v>1</v>
      </c>
      <c r="O1" s="7">
        <f>SUM(B3:L3)</f>
        <v>5.36</v>
      </c>
    </row>
    <row r="2" spans="1:22" x14ac:dyDescent="0.25">
      <c r="A2" s="4" t="s">
        <v>2</v>
      </c>
      <c r="B2" s="7">
        <v>0.15</v>
      </c>
      <c r="C2" s="7">
        <v>0.11</v>
      </c>
      <c r="D2" s="7">
        <v>0.04</v>
      </c>
      <c r="E2" s="7">
        <v>0.05</v>
      </c>
      <c r="F2" s="7">
        <v>0.04</v>
      </c>
      <c r="G2" s="7">
        <v>0.1</v>
      </c>
      <c r="H2" s="7">
        <v>0.1</v>
      </c>
      <c r="I2" s="7">
        <v>0.04</v>
      </c>
      <c r="J2" s="7">
        <v>0.05</v>
      </c>
      <c r="K2" s="7">
        <v>0.12</v>
      </c>
      <c r="L2" s="7">
        <v>0.2</v>
      </c>
      <c r="N2" s="4" t="s">
        <v>3</v>
      </c>
      <c r="O2" s="7">
        <f>SUM(B4:L4)</f>
        <v>42.34</v>
      </c>
    </row>
    <row r="3" spans="1:22" x14ac:dyDescent="0.25">
      <c r="A3" s="4" t="s">
        <v>4</v>
      </c>
      <c r="B3" s="7">
        <f>B1*B2</f>
        <v>0</v>
      </c>
      <c r="C3" s="7">
        <f t="shared" ref="C3:K3" si="0">C1*C2</f>
        <v>0.11</v>
      </c>
      <c r="D3" s="7">
        <f t="shared" si="0"/>
        <v>0.08</v>
      </c>
      <c r="E3" s="7">
        <f t="shared" si="0"/>
        <v>0.15000000000000002</v>
      </c>
      <c r="F3" s="7">
        <f t="shared" si="0"/>
        <v>0.16</v>
      </c>
      <c r="G3" s="7">
        <f t="shared" si="0"/>
        <v>0.5</v>
      </c>
      <c r="H3" s="7">
        <f t="shared" si="0"/>
        <v>0.60000000000000009</v>
      </c>
      <c r="I3" s="7">
        <f t="shared" si="0"/>
        <v>0.28000000000000003</v>
      </c>
      <c r="J3" s="7">
        <f t="shared" si="0"/>
        <v>0.4</v>
      </c>
      <c r="K3" s="7">
        <f t="shared" si="0"/>
        <v>1.08</v>
      </c>
      <c r="L3" s="7">
        <f>L1*L2</f>
        <v>2</v>
      </c>
      <c r="N3" s="4" t="s">
        <v>5</v>
      </c>
      <c r="O3" s="7">
        <f>O2-O1*O1</f>
        <v>13.610399999999998</v>
      </c>
    </row>
    <row r="4" spans="1:22" x14ac:dyDescent="0.25">
      <c r="A4" s="4" t="s">
        <v>6</v>
      </c>
      <c r="B4" s="7">
        <f>B1*B1*B2</f>
        <v>0</v>
      </c>
      <c r="C4" s="7">
        <f t="shared" ref="C4:L4" si="1">C1*C1*C2</f>
        <v>0.11</v>
      </c>
      <c r="D4" s="7">
        <f t="shared" si="1"/>
        <v>0.16</v>
      </c>
      <c r="E4" s="7">
        <f t="shared" si="1"/>
        <v>0.45</v>
      </c>
      <c r="F4" s="7">
        <f t="shared" si="1"/>
        <v>0.64</v>
      </c>
      <c r="G4" s="7">
        <f t="shared" si="1"/>
        <v>2.5</v>
      </c>
      <c r="H4" s="7">
        <f t="shared" si="1"/>
        <v>3.6</v>
      </c>
      <c r="I4" s="7">
        <f t="shared" si="1"/>
        <v>1.96</v>
      </c>
      <c r="J4" s="7">
        <f t="shared" si="1"/>
        <v>3.2</v>
      </c>
      <c r="K4" s="7">
        <f t="shared" si="1"/>
        <v>9.7199999999999989</v>
      </c>
      <c r="L4" s="7">
        <f t="shared" si="1"/>
        <v>20</v>
      </c>
      <c r="N4" s="6" t="s">
        <v>7</v>
      </c>
      <c r="O4" s="7">
        <f>SQRT(O3)</f>
        <v>3.6892275614280017</v>
      </c>
    </row>
    <row r="5" spans="1:22" x14ac:dyDescent="0.25">
      <c r="N5" s="1"/>
      <c r="O5" s="8"/>
    </row>
    <row r="6" spans="1:22" x14ac:dyDescent="0.25">
      <c r="A6" s="4" t="s">
        <v>8</v>
      </c>
      <c r="B6" s="7">
        <v>0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N6" s="5" t="s">
        <v>1</v>
      </c>
      <c r="O6" s="7">
        <f>SUM(B8:L8)</f>
        <v>5.36</v>
      </c>
      <c r="P6" s="2"/>
      <c r="Q6" s="2"/>
      <c r="R6" s="2"/>
      <c r="S6" s="2"/>
      <c r="T6" s="2"/>
      <c r="U6" s="2"/>
      <c r="V6" s="2"/>
    </row>
    <row r="7" spans="1:22" x14ac:dyDescent="0.25">
      <c r="A7" s="4" t="s">
        <v>9</v>
      </c>
      <c r="B7" s="7">
        <v>0.01</v>
      </c>
      <c r="C7" s="7">
        <v>0.03</v>
      </c>
      <c r="D7" s="7">
        <v>0.05</v>
      </c>
      <c r="E7" s="7">
        <v>0.09</v>
      </c>
      <c r="F7" s="7">
        <v>0.11</v>
      </c>
      <c r="G7" s="7">
        <v>0.24</v>
      </c>
      <c r="H7" s="7">
        <v>0.21</v>
      </c>
      <c r="I7" s="7">
        <v>0.1</v>
      </c>
      <c r="J7" s="7">
        <v>0.1</v>
      </c>
      <c r="K7" s="7">
        <v>0.04</v>
      </c>
      <c r="L7" s="7">
        <v>0.02</v>
      </c>
      <c r="N7" s="4" t="s">
        <v>3</v>
      </c>
      <c r="O7" s="7">
        <f>SUM(B9:L9)</f>
        <v>32.9</v>
      </c>
      <c r="P7" s="2"/>
      <c r="Q7" s="2"/>
      <c r="R7" s="2"/>
      <c r="S7" s="2"/>
      <c r="T7" s="2"/>
      <c r="U7" s="2"/>
      <c r="V7" s="2"/>
    </row>
    <row r="8" spans="1:22" x14ac:dyDescent="0.25">
      <c r="A8" s="4" t="s">
        <v>4</v>
      </c>
      <c r="B8" s="7">
        <f>B6*B7</f>
        <v>0</v>
      </c>
      <c r="C8" s="7">
        <f t="shared" ref="C8:L8" si="2">C6*C7</f>
        <v>0.03</v>
      </c>
      <c r="D8" s="7">
        <f t="shared" si="2"/>
        <v>0.1</v>
      </c>
      <c r="E8" s="7">
        <f t="shared" si="2"/>
        <v>0.27</v>
      </c>
      <c r="F8" s="7">
        <f t="shared" si="2"/>
        <v>0.44</v>
      </c>
      <c r="G8" s="7">
        <f t="shared" si="2"/>
        <v>1.2</v>
      </c>
      <c r="H8" s="7">
        <f t="shared" si="2"/>
        <v>1.26</v>
      </c>
      <c r="I8" s="7">
        <f t="shared" si="2"/>
        <v>0.70000000000000007</v>
      </c>
      <c r="J8" s="7">
        <f t="shared" si="2"/>
        <v>0.8</v>
      </c>
      <c r="K8" s="7">
        <f t="shared" si="2"/>
        <v>0.36</v>
      </c>
      <c r="L8" s="7">
        <f t="shared" si="2"/>
        <v>0.2</v>
      </c>
      <c r="N8" s="4" t="s">
        <v>5</v>
      </c>
      <c r="O8" s="7">
        <f>O7-O6*O6</f>
        <v>4.1703999999999937</v>
      </c>
      <c r="P8" s="2"/>
      <c r="Q8" s="2"/>
      <c r="R8" s="2"/>
      <c r="S8" s="2"/>
      <c r="T8" s="2"/>
      <c r="U8" s="2"/>
      <c r="V8" s="2"/>
    </row>
    <row r="9" spans="1:22" x14ac:dyDescent="0.25">
      <c r="A9" s="4" t="s">
        <v>6</v>
      </c>
      <c r="B9" s="7">
        <f>B6*B6*B7</f>
        <v>0</v>
      </c>
      <c r="C9" s="7">
        <f t="shared" ref="C9:L9" si="3">C6*C6*C7</f>
        <v>0.03</v>
      </c>
      <c r="D9" s="7">
        <f t="shared" si="3"/>
        <v>0.2</v>
      </c>
      <c r="E9" s="7">
        <f t="shared" si="3"/>
        <v>0.80999999999999994</v>
      </c>
      <c r="F9" s="7">
        <f t="shared" si="3"/>
        <v>1.76</v>
      </c>
      <c r="G9" s="7">
        <f t="shared" si="3"/>
        <v>6</v>
      </c>
      <c r="H9" s="7">
        <f t="shared" si="3"/>
        <v>7.56</v>
      </c>
      <c r="I9" s="7">
        <f t="shared" si="3"/>
        <v>4.9000000000000004</v>
      </c>
      <c r="J9" s="7">
        <f t="shared" si="3"/>
        <v>6.4</v>
      </c>
      <c r="K9" s="7">
        <f t="shared" si="3"/>
        <v>3.24</v>
      </c>
      <c r="L9" s="7">
        <f t="shared" si="3"/>
        <v>2</v>
      </c>
      <c r="N9" s="6" t="s">
        <v>7</v>
      </c>
      <c r="O9" s="7">
        <f>SQRT(O8)</f>
        <v>2.0421557237390084</v>
      </c>
      <c r="P9" s="2"/>
      <c r="Q9" s="2"/>
      <c r="R9" s="2"/>
      <c r="S9" s="2"/>
      <c r="T9" s="2"/>
      <c r="U9" s="2"/>
      <c r="V9" s="2"/>
    </row>
    <row r="11" spans="1:22" x14ac:dyDescent="0.25">
      <c r="N11" t="s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5" sqref="B5:B6"/>
    </sheetView>
  </sheetViews>
  <sheetFormatPr defaultRowHeight="15" x14ac:dyDescent="0.25"/>
  <cols>
    <col min="1" max="1" width="17.5703125" customWidth="1"/>
    <col min="2" max="2" width="18.7109375" customWidth="1"/>
  </cols>
  <sheetData>
    <row r="1" spans="1:6" x14ac:dyDescent="0.25">
      <c r="A1" s="4" t="s">
        <v>11</v>
      </c>
      <c r="B1" s="7">
        <v>1</v>
      </c>
      <c r="C1" s="7">
        <v>4</v>
      </c>
      <c r="D1" s="7">
        <v>5</v>
      </c>
      <c r="E1" s="9"/>
      <c r="F1" s="10"/>
    </row>
    <row r="2" spans="1:6" x14ac:dyDescent="0.25">
      <c r="A2" s="4" t="s">
        <v>12</v>
      </c>
      <c r="B2" s="7">
        <v>5000</v>
      </c>
      <c r="C2" s="7">
        <v>250</v>
      </c>
      <c r="D2" s="7">
        <v>200</v>
      </c>
      <c r="E2" s="9"/>
      <c r="F2" s="11"/>
    </row>
    <row r="3" spans="1:6" x14ac:dyDescent="0.25">
      <c r="A3" s="4" t="s">
        <v>13</v>
      </c>
      <c r="B3" s="7">
        <f>1/$B$8</f>
        <v>1E-3</v>
      </c>
      <c r="C3" s="10"/>
      <c r="D3" s="10"/>
      <c r="E3" s="9"/>
      <c r="F3" s="11"/>
    </row>
    <row r="4" spans="1:6" x14ac:dyDescent="0.25">
      <c r="A4" s="4" t="s">
        <v>4</v>
      </c>
      <c r="B4" s="7">
        <f ca="1">B1*$B$5</f>
        <v>1E-3</v>
      </c>
      <c r="C4" s="12">
        <f t="shared" ref="C4:D4" ca="1" si="0">C1*$B$5</f>
        <v>4.0000000000000001E-3</v>
      </c>
      <c r="D4" s="7">
        <f t="shared" ca="1" si="0"/>
        <v>5.0000000000000001E-3</v>
      </c>
      <c r="E4" s="9"/>
      <c r="F4" s="11"/>
    </row>
    <row r="5" spans="1:6" x14ac:dyDescent="0.25">
      <c r="A5" s="5" t="s">
        <v>1</v>
      </c>
      <c r="B5" s="7">
        <f ca="1">SUM(B4:D4)</f>
        <v>0.01</v>
      </c>
      <c r="C5" s="10"/>
      <c r="D5" s="10"/>
      <c r="E5" s="9"/>
      <c r="F5" s="11"/>
    </row>
    <row r="6" spans="1:6" x14ac:dyDescent="0.25">
      <c r="A6" s="15"/>
      <c r="B6" s="9"/>
      <c r="C6" s="9"/>
      <c r="D6" s="9"/>
      <c r="E6" s="9"/>
      <c r="F6" s="9"/>
    </row>
    <row r="7" spans="1:6" ht="30" x14ac:dyDescent="0.25">
      <c r="A7" s="16" t="s">
        <v>14</v>
      </c>
      <c r="B7" s="7">
        <f>B1*B2+C1*C2+D1*D2</f>
        <v>7000</v>
      </c>
      <c r="C7" s="9"/>
      <c r="D7" s="9"/>
      <c r="E7" s="9"/>
      <c r="F7" s="9"/>
    </row>
    <row r="8" spans="1:6" x14ac:dyDescent="0.25">
      <c r="A8" s="4" t="s">
        <v>15</v>
      </c>
      <c r="B8" s="7">
        <v>1000</v>
      </c>
      <c r="C8" s="9"/>
      <c r="D8" s="9"/>
      <c r="E8" s="9"/>
      <c r="F8" s="9"/>
    </row>
    <row r="9" spans="1:6" ht="45" x14ac:dyDescent="0.25">
      <c r="A9" s="16" t="s">
        <v>16</v>
      </c>
      <c r="B9" s="13">
        <f>B7/B8</f>
        <v>7</v>
      </c>
      <c r="C9" s="9"/>
      <c r="D9" s="9"/>
      <c r="E9" s="9"/>
      <c r="F9" s="9"/>
    </row>
    <row r="10" spans="1:6" x14ac:dyDescent="0.25">
      <c r="A10" s="4" t="s">
        <v>17</v>
      </c>
      <c r="B10" s="14" t="s">
        <v>18</v>
      </c>
      <c r="C10" s="14"/>
      <c r="D10" s="14"/>
      <c r="E10" s="14"/>
      <c r="F10" s="14"/>
    </row>
  </sheetData>
  <mergeCells count="1">
    <mergeCell ref="B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"/>
  <sheetViews>
    <sheetView workbookViewId="0">
      <selection activeCell="E9" sqref="E9"/>
    </sheetView>
  </sheetViews>
  <sheetFormatPr defaultRowHeight="15" x14ac:dyDescent="0.25"/>
  <sheetData>
    <row r="2" spans="1:9" x14ac:dyDescent="0.25">
      <c r="A2" s="4" t="s">
        <v>0</v>
      </c>
      <c r="B2" s="7">
        <v>2</v>
      </c>
      <c r="C2" s="7">
        <v>4</v>
      </c>
      <c r="D2" s="7">
        <v>7</v>
      </c>
      <c r="E2" s="7">
        <v>10</v>
      </c>
      <c r="F2" s="7">
        <v>12</v>
      </c>
      <c r="G2" s="2"/>
      <c r="H2" s="5" t="s">
        <v>1</v>
      </c>
      <c r="I2" s="7">
        <f>SUM(B4:F4)</f>
        <v>7.0000000000000009</v>
      </c>
    </row>
    <row r="3" spans="1:9" x14ac:dyDescent="0.25">
      <c r="A3" s="4" t="s">
        <v>19</v>
      </c>
      <c r="B3" s="7">
        <v>0.1</v>
      </c>
      <c r="C3" s="7">
        <v>0.2</v>
      </c>
      <c r="D3" s="7">
        <v>0.4</v>
      </c>
      <c r="E3" s="7">
        <v>0.2</v>
      </c>
      <c r="F3" s="7">
        <v>0.1</v>
      </c>
      <c r="G3" s="3"/>
      <c r="H3" s="4" t="s">
        <v>3</v>
      </c>
      <c r="I3" s="7">
        <f>SUM(B5:F5)</f>
        <v>57.6</v>
      </c>
    </row>
    <row r="4" spans="1:9" x14ac:dyDescent="0.25">
      <c r="A4" s="4" t="s">
        <v>4</v>
      </c>
      <c r="B4" s="7">
        <f>B2*B3</f>
        <v>0.2</v>
      </c>
      <c r="C4" s="7">
        <f t="shared" ref="C4:F4" si="0">C2*C3</f>
        <v>0.8</v>
      </c>
      <c r="D4" s="7">
        <f t="shared" si="0"/>
        <v>2.8000000000000003</v>
      </c>
      <c r="E4" s="7">
        <f t="shared" si="0"/>
        <v>2</v>
      </c>
      <c r="F4" s="7">
        <f t="shared" si="0"/>
        <v>1.2000000000000002</v>
      </c>
      <c r="H4" s="4" t="s">
        <v>5</v>
      </c>
      <c r="I4" s="7">
        <f>I3-I2*I2</f>
        <v>8.5999999999999872</v>
      </c>
    </row>
    <row r="5" spans="1:9" x14ac:dyDescent="0.25">
      <c r="A5" s="4" t="s">
        <v>6</v>
      </c>
      <c r="B5" s="7">
        <f>B2*B2*B3</f>
        <v>0.4</v>
      </c>
      <c r="C5" s="7">
        <f t="shared" ref="C5:E5" si="1">C2*C2*C3</f>
        <v>3.2</v>
      </c>
      <c r="D5" s="7">
        <f t="shared" si="1"/>
        <v>19.600000000000001</v>
      </c>
      <c r="E5" s="7">
        <f t="shared" si="1"/>
        <v>20</v>
      </c>
      <c r="F5" s="7">
        <f>F2*F2*F3</f>
        <v>14.4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tabSelected="1" workbookViewId="0">
      <selection activeCell="J2" sqref="J2:J5"/>
    </sheetView>
  </sheetViews>
  <sheetFormatPr defaultRowHeight="15" x14ac:dyDescent="0.25"/>
  <sheetData>
    <row r="2" spans="1:10" x14ac:dyDescent="0.25">
      <c r="A2" s="4" t="s">
        <v>0</v>
      </c>
      <c r="B2" s="7">
        <v>2</v>
      </c>
      <c r="C2" s="7">
        <v>4</v>
      </c>
      <c r="D2" s="7">
        <v>5</v>
      </c>
      <c r="E2" s="7">
        <v>6</v>
      </c>
      <c r="F2" s="7">
        <v>8</v>
      </c>
      <c r="G2" s="7">
        <v>9</v>
      </c>
      <c r="I2" s="5" t="s">
        <v>1</v>
      </c>
      <c r="J2" s="7">
        <f>SUM(B4:G4)</f>
        <v>4.75</v>
      </c>
    </row>
    <row r="3" spans="1:10" x14ac:dyDescent="0.25">
      <c r="A3" s="4" t="s">
        <v>2</v>
      </c>
      <c r="B3" s="7">
        <v>0.2</v>
      </c>
      <c r="C3" s="7">
        <v>0.25</v>
      </c>
      <c r="D3" s="7">
        <v>0.3</v>
      </c>
      <c r="E3" s="7">
        <v>0.1</v>
      </c>
      <c r="F3" s="7">
        <v>0.1</v>
      </c>
      <c r="G3" s="7">
        <v>0.05</v>
      </c>
      <c r="I3" s="4" t="s">
        <v>3</v>
      </c>
      <c r="J3" s="7">
        <f>SUM(B5:G5)</f>
        <v>26.35</v>
      </c>
    </row>
    <row r="4" spans="1:10" x14ac:dyDescent="0.25">
      <c r="A4" s="4" t="s">
        <v>4</v>
      </c>
      <c r="B4" s="7">
        <f>B2*B3</f>
        <v>0.4</v>
      </c>
      <c r="C4" s="7">
        <f t="shared" ref="C4:G4" si="0">C2*C3</f>
        <v>1</v>
      </c>
      <c r="D4" s="7">
        <f t="shared" si="0"/>
        <v>1.5</v>
      </c>
      <c r="E4" s="7">
        <f t="shared" si="0"/>
        <v>0.60000000000000009</v>
      </c>
      <c r="F4" s="7">
        <f t="shared" si="0"/>
        <v>0.8</v>
      </c>
      <c r="G4" s="7">
        <f t="shared" si="0"/>
        <v>0.45</v>
      </c>
      <c r="I4" s="4" t="s">
        <v>5</v>
      </c>
      <c r="J4" s="7">
        <f>J3-J2*J2</f>
        <v>3.7875000000000014</v>
      </c>
    </row>
    <row r="5" spans="1:10" x14ac:dyDescent="0.25">
      <c r="A5" s="4" t="s">
        <v>6</v>
      </c>
      <c r="B5" s="7">
        <f>B2*B2*B3</f>
        <v>0.8</v>
      </c>
      <c r="C5" s="7">
        <f t="shared" ref="C5:G5" si="1">C2*C2*C3</f>
        <v>4</v>
      </c>
      <c r="D5" s="7">
        <f t="shared" si="1"/>
        <v>7.5</v>
      </c>
      <c r="E5" s="7">
        <f t="shared" si="1"/>
        <v>3.6</v>
      </c>
      <c r="F5" s="7">
        <f t="shared" si="1"/>
        <v>6.4</v>
      </c>
      <c r="G5" s="7">
        <f t="shared" si="1"/>
        <v>4.05</v>
      </c>
      <c r="I5" s="6" t="s">
        <v>7</v>
      </c>
      <c r="J5" s="7">
        <f>SQRT(J4)</f>
        <v>1.9461500456028566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Задание 1</vt:lpstr>
      <vt:lpstr>Задание 2</vt:lpstr>
      <vt:lpstr>Задание 3</vt:lpstr>
      <vt:lpstr>Задание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2017-05-03T00:56:00Z</dcterms:modified>
</cp:coreProperties>
</file>